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6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<sst xmlns="http://schemas.openxmlformats.org/spreadsheetml/2006/main" count="248" uniqueCount="144">
  <si>
    <t>Lp.</t>
  </si>
  <si>
    <t>MODEL URZĄDZENIA</t>
  </si>
  <si>
    <t>SYMBOL TONERA/TUSZU</t>
  </si>
  <si>
    <t>Projekt R36</t>
  </si>
  <si>
    <t>Cena jednostkowa netto</t>
  </si>
  <si>
    <t>Wartość netto
(IV * V)</t>
  </si>
  <si>
    <t>Wartość podatku VAT
(VI*0,23)</t>
  </si>
  <si>
    <t>Wartość brutto
(VI + VII)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</si>
  <si>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</si>
  <si>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</si>
  <si>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</si>
  <si>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</si>
  <si>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</si>
  <si>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</si>
  <si>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</si>
  <si>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</si>
  <si>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</si>
  <si>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1.</t>
  </si>
  <si>
    <t>HP 1215</t>
  </si>
  <si>
    <t>540A-CZARNY</t>
  </si>
  <si>
    <t>oryginał</t>
  </si>
  <si>
    <t>2.</t>
  </si>
  <si>
    <t>zamiennik</t>
  </si>
  <si>
    <t>3.</t>
  </si>
  <si>
    <t>541A-CYAN</t>
  </si>
  <si>
    <t>4.</t>
  </si>
  <si>
    <t>5.</t>
  </si>
  <si>
    <t>542-YELLOW</t>
  </si>
  <si>
    <t>6.</t>
  </si>
  <si>
    <t>7.</t>
  </si>
  <si>
    <t>543A-MAGENTA</t>
  </si>
  <si>
    <t>8.</t>
  </si>
  <si>
    <t>9.</t>
  </si>
  <si>
    <t>HP 1536/1606</t>
  </si>
  <si>
    <t>CE278A</t>
  </si>
  <si>
    <t>10.</t>
  </si>
  <si>
    <t>11.</t>
  </si>
  <si>
    <t>HP P1505</t>
  </si>
  <si>
    <t>CB436A</t>
  </si>
  <si>
    <t>12.</t>
  </si>
  <si>
    <t>13.</t>
  </si>
  <si>
    <t>HP 1320</t>
  </si>
  <si>
    <t>Q5949X</t>
  </si>
  <si>
    <t>14.</t>
  </si>
  <si>
    <t>HP P2055</t>
  </si>
  <si>
    <t>CE505X</t>
  </si>
  <si>
    <t>15.</t>
  </si>
  <si>
    <t>HP P2015</t>
  </si>
  <si>
    <t>Q7553X</t>
  </si>
  <si>
    <t>16.</t>
  </si>
  <si>
    <t>XEROX 3635</t>
  </si>
  <si>
    <t>108R00796</t>
  </si>
  <si>
    <t>17.</t>
  </si>
  <si>
    <t>108R00797</t>
  </si>
  <si>
    <t>18.</t>
  </si>
  <si>
    <t>HP 5000</t>
  </si>
  <si>
    <t>Q4129X</t>
  </si>
  <si>
    <t>19.</t>
  </si>
  <si>
    <t>HP CP2025/CM2320</t>
  </si>
  <si>
    <t>530A-CZARNY</t>
  </si>
  <si>
    <t>20.</t>
  </si>
  <si>
    <t>531A-CYAN</t>
  </si>
  <si>
    <t>21.</t>
  </si>
  <si>
    <t>532A-YELLOW</t>
  </si>
  <si>
    <t>22.</t>
  </si>
  <si>
    <t>533A-MAGENTA</t>
  </si>
  <si>
    <t>23.</t>
  </si>
  <si>
    <t>HP 1010/1018/1022</t>
  </si>
  <si>
    <t>Q2612A</t>
  </si>
  <si>
    <t>24.</t>
  </si>
  <si>
    <t>25.</t>
  </si>
  <si>
    <t>CANON 716</t>
  </si>
  <si>
    <t>716-CZARNY</t>
  </si>
  <si>
    <t>26.</t>
  </si>
  <si>
    <t>716-CYAN</t>
  </si>
  <si>
    <t>27.</t>
  </si>
  <si>
    <t>716-YELLOW</t>
  </si>
  <si>
    <t>28.</t>
  </si>
  <si>
    <t>716-MAGENTA</t>
  </si>
  <si>
    <t>29.</t>
  </si>
  <si>
    <t>Panasonic</t>
  </si>
  <si>
    <t>FAT-411</t>
  </si>
  <si>
    <t>30.</t>
  </si>
  <si>
    <t>FAD-412</t>
  </si>
  <si>
    <t>31.</t>
  </si>
  <si>
    <t>Panasonic (biuro Pan Sławomir)</t>
  </si>
  <si>
    <t>KX-FA92</t>
  </si>
  <si>
    <t>32.</t>
  </si>
  <si>
    <t>HP 5525</t>
  </si>
  <si>
    <t>270A-CZARNY</t>
  </si>
  <si>
    <t>33.</t>
  </si>
  <si>
    <t>271A-CYAN</t>
  </si>
  <si>
    <t>34.</t>
  </si>
  <si>
    <t>272A-YELLOW</t>
  </si>
  <si>
    <t>35.</t>
  </si>
  <si>
    <t>273A-MAGENTA</t>
  </si>
  <si>
    <t>36.</t>
  </si>
  <si>
    <t>HP ENTERPRISE 500</t>
  </si>
  <si>
    <t>400X-CZARNY</t>
  </si>
  <si>
    <t>37.</t>
  </si>
  <si>
    <t>401A-CYAN</t>
  </si>
  <si>
    <t>38.</t>
  </si>
  <si>
    <t>402A-YELLOW</t>
  </si>
  <si>
    <t>39.</t>
  </si>
  <si>
    <t>403A-MAGENTA</t>
  </si>
  <si>
    <t>40.</t>
  </si>
  <si>
    <t>Xerox 7400</t>
  </si>
  <si>
    <t>BK</t>
  </si>
  <si>
    <t>41.</t>
  </si>
  <si>
    <t>C</t>
  </si>
  <si>
    <t>42.</t>
  </si>
  <si>
    <t>M</t>
  </si>
  <si>
    <t>43.</t>
  </si>
  <si>
    <t>Y</t>
  </si>
  <si>
    <t>44.</t>
  </si>
  <si>
    <t>Konica Minolta Bizhub 162/163</t>
  </si>
  <si>
    <t>TN-114</t>
  </si>
  <si>
    <t>45.</t>
  </si>
  <si>
    <t>Canon</t>
  </si>
  <si>
    <t>CEXV-33</t>
  </si>
  <si>
    <t>46.</t>
  </si>
  <si>
    <t>Samsung CLP-360</t>
  </si>
  <si>
    <t>Bk</t>
  </si>
  <si>
    <t>47.</t>
  </si>
  <si>
    <t>48.</t>
  </si>
  <si>
    <t>49.</t>
  </si>
  <si>
    <t>HP P3015</t>
  </si>
  <si>
    <t>255x</t>
  </si>
  <si>
    <t>50.</t>
  </si>
  <si>
    <t>Pojemnik na zużyty toner</t>
  </si>
  <si>
    <t>51.</t>
  </si>
  <si>
    <t>Tusze HP 655</t>
  </si>
  <si>
    <t>52.</t>
  </si>
  <si>
    <t>53.</t>
  </si>
  <si>
    <t>54.</t>
  </si>
  <si>
    <t>55.</t>
  </si>
  <si>
    <t>Samsung CLP-365</t>
  </si>
  <si>
    <t>czarny CLT K 406S</t>
  </si>
  <si>
    <t>56.</t>
  </si>
  <si>
    <t>kolory CLT C 406S</t>
  </si>
  <si>
    <t>57.</t>
  </si>
  <si>
    <t>kolory CLT M 406S</t>
  </si>
  <si>
    <t>58.</t>
  </si>
  <si>
    <t>kolory CLT Y 406S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</si>
</sst>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Normalny 2" xfId="20" builtinId="54" customBuiltin="true"/>
    <cellStyle name="Excel Built-in Excel Built-in Normal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3.8"/>
  <cols>
    <col collapsed="false" hidden="false" max="1" min="1" style="0" width="4.11224489795918"/>
    <col collapsed="false" hidden="false" max="2" min="2" style="1" width="31.5714285714286"/>
    <col collapsed="false" hidden="false" max="3" min="3" style="1" width="25.8571428571429"/>
    <col collapsed="false" hidden="false" max="4" min="4" style="1" width="14.7040816326531"/>
    <col collapsed="false" hidden="false" max="8" min="5" style="1" width="20.4183673469388"/>
    <col collapsed="false" hidden="false" max="9" min="9" style="2" width="20.4183673469388"/>
    <col collapsed="false" hidden="false" max="10" min="10" style="0" width="20.1428571428571"/>
    <col collapsed="false" hidden="false" max="1025" min="11" style="0" width="8.6734693877551"/>
  </cols>
  <sheetData>
    <row r="1" s="6" customFormat="true" ht="3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3" t="s">
        <v>8</v>
      </c>
    </row>
    <row r="2" customFormat="false" ht="33" hidden="false" customHeight="true" outlineLevel="0" collapsed="false">
      <c r="A2" s="5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5" t="s">
        <v>15</v>
      </c>
      <c r="H2" s="5" t="s">
        <v>16</v>
      </c>
      <c r="I2" s="3"/>
    </row>
    <row r="3" customFormat="false" ht="13.8" hidden="false" customHeight="false" outlineLevel="0" collapsed="false">
      <c r="A3" s="7" t="s">
        <v>17</v>
      </c>
      <c r="B3" s="8" t="s">
        <v>18</v>
      </c>
      <c r="C3" s="8" t="s">
        <v>19</v>
      </c>
      <c r="D3" s="9" t="n">
        <v>5</v>
      </c>
      <c r="E3" s="9"/>
      <c r="F3" s="9" t="n">
        <f aca="false">E3*D3</f>
        <v>0</v>
      </c>
      <c r="G3" s="9" t="n">
        <f aca="false">F3*0.23</f>
        <v>0</v>
      </c>
      <c r="H3" s="9" t="n">
        <f aca="false">F3+G3</f>
        <v>0</v>
      </c>
      <c r="I3" s="10" t="s">
        <v>20</v>
      </c>
    </row>
    <row r="4" customFormat="false" ht="13.8" hidden="false" customHeight="false" outlineLevel="0" collapsed="false">
      <c r="A4" s="7" t="s">
        <v>21</v>
      </c>
      <c r="B4" s="8" t="s">
        <v>18</v>
      </c>
      <c r="C4" s="8" t="s">
        <v>19</v>
      </c>
      <c r="D4" s="9" t="n">
        <v>2</v>
      </c>
      <c r="E4" s="9"/>
      <c r="F4" s="9" t="n">
        <f aca="false">E4*D4</f>
        <v>0</v>
      </c>
      <c r="G4" s="9" t="n">
        <f aca="false">F4*0.23</f>
        <v>0</v>
      </c>
      <c r="H4" s="9" t="n">
        <f aca="false">F4+G4</f>
        <v>0</v>
      </c>
      <c r="I4" s="10" t="s">
        <v>22</v>
      </c>
    </row>
    <row r="5" customFormat="false" ht="13.8" hidden="false" customHeight="false" outlineLevel="0" collapsed="false">
      <c r="A5" s="7" t="s">
        <v>23</v>
      </c>
      <c r="B5" s="8" t="s">
        <v>18</v>
      </c>
      <c r="C5" s="8" t="s">
        <v>24</v>
      </c>
      <c r="D5" s="9" t="n">
        <v>5</v>
      </c>
      <c r="E5" s="9"/>
      <c r="F5" s="9" t="n">
        <f aca="false">E5*D5</f>
        <v>0</v>
      </c>
      <c r="G5" s="9" t="n">
        <f aca="false">F5*0.23</f>
        <v>0</v>
      </c>
      <c r="H5" s="9" t="n">
        <f aca="false">F5+G5</f>
        <v>0</v>
      </c>
      <c r="I5" s="10" t="s">
        <v>20</v>
      </c>
    </row>
    <row r="6" customFormat="false" ht="13.8" hidden="false" customHeight="false" outlineLevel="0" collapsed="false">
      <c r="A6" s="7" t="s">
        <v>25</v>
      </c>
      <c r="B6" s="8" t="s">
        <v>18</v>
      </c>
      <c r="C6" s="8" t="s">
        <v>24</v>
      </c>
      <c r="D6" s="9" t="n">
        <v>1</v>
      </c>
      <c r="E6" s="9"/>
      <c r="F6" s="9" t="n">
        <f aca="false">E6*D6</f>
        <v>0</v>
      </c>
      <c r="G6" s="9" t="n">
        <f aca="false">F6*0.23</f>
        <v>0</v>
      </c>
      <c r="H6" s="9" t="n">
        <f aca="false">F6+G6</f>
        <v>0</v>
      </c>
      <c r="I6" s="10" t="s">
        <v>22</v>
      </c>
    </row>
    <row r="7" customFormat="false" ht="13.8" hidden="false" customHeight="false" outlineLevel="0" collapsed="false">
      <c r="A7" s="7" t="s">
        <v>26</v>
      </c>
      <c r="B7" s="8" t="s">
        <v>18</v>
      </c>
      <c r="C7" s="8" t="s">
        <v>27</v>
      </c>
      <c r="D7" s="9" t="n">
        <v>5</v>
      </c>
      <c r="E7" s="9"/>
      <c r="F7" s="9" t="n">
        <f aca="false">E7*D7</f>
        <v>0</v>
      </c>
      <c r="G7" s="9" t="n">
        <f aca="false">F7*0.23</f>
        <v>0</v>
      </c>
      <c r="H7" s="9" t="n">
        <f aca="false">F7+G7</f>
        <v>0</v>
      </c>
      <c r="I7" s="10" t="s">
        <v>20</v>
      </c>
    </row>
    <row r="8" customFormat="false" ht="13.8" hidden="false" customHeight="false" outlineLevel="0" collapsed="false">
      <c r="A8" s="7" t="s">
        <v>28</v>
      </c>
      <c r="B8" s="8" t="s">
        <v>18</v>
      </c>
      <c r="C8" s="8" t="s">
        <v>27</v>
      </c>
      <c r="D8" s="9" t="n">
        <v>1</v>
      </c>
      <c r="E8" s="9"/>
      <c r="F8" s="9" t="n">
        <f aca="false">E8*D8</f>
        <v>0</v>
      </c>
      <c r="G8" s="9" t="n">
        <f aca="false">F8*0.23</f>
        <v>0</v>
      </c>
      <c r="H8" s="9" t="n">
        <f aca="false">F8+G8</f>
        <v>0</v>
      </c>
      <c r="I8" s="10" t="s">
        <v>22</v>
      </c>
    </row>
    <row r="9" customFormat="false" ht="13.8" hidden="false" customHeight="false" outlineLevel="0" collapsed="false">
      <c r="A9" s="7" t="s">
        <v>29</v>
      </c>
      <c r="B9" s="8" t="s">
        <v>18</v>
      </c>
      <c r="C9" s="8" t="s">
        <v>30</v>
      </c>
      <c r="D9" s="9" t="n">
        <v>5</v>
      </c>
      <c r="E9" s="9"/>
      <c r="F9" s="9" t="n">
        <f aca="false">E9*D9</f>
        <v>0</v>
      </c>
      <c r="G9" s="9" t="n">
        <f aca="false">F9*0.23</f>
        <v>0</v>
      </c>
      <c r="H9" s="9" t="n">
        <f aca="false">F9+G9</f>
        <v>0</v>
      </c>
      <c r="I9" s="10" t="s">
        <v>20</v>
      </c>
    </row>
    <row r="10" customFormat="false" ht="13.8" hidden="false" customHeight="false" outlineLevel="0" collapsed="false">
      <c r="A10" s="7" t="s">
        <v>31</v>
      </c>
      <c r="B10" s="8" t="s">
        <v>18</v>
      </c>
      <c r="C10" s="8" t="s">
        <v>30</v>
      </c>
      <c r="D10" s="9" t="n">
        <v>1</v>
      </c>
      <c r="E10" s="9"/>
      <c r="F10" s="9" t="n">
        <f aca="false">E10*D10</f>
        <v>0</v>
      </c>
      <c r="G10" s="9" t="n">
        <f aca="false">F10*0.23</f>
        <v>0</v>
      </c>
      <c r="H10" s="9" t="n">
        <f aca="false">F10+G10</f>
        <v>0</v>
      </c>
      <c r="I10" s="10" t="s">
        <v>22</v>
      </c>
    </row>
    <row r="11" customFormat="false" ht="13.8" hidden="false" customHeight="false" outlineLevel="0" collapsed="false">
      <c r="A11" s="7" t="s">
        <v>32</v>
      </c>
      <c r="B11" s="8" t="s">
        <v>33</v>
      </c>
      <c r="C11" s="8" t="s">
        <v>34</v>
      </c>
      <c r="D11" s="9" t="n">
        <v>2</v>
      </c>
      <c r="E11" s="9"/>
      <c r="F11" s="9" t="n">
        <f aca="false">E11*D11</f>
        <v>0</v>
      </c>
      <c r="G11" s="9" t="n">
        <f aca="false">F11*0.23</f>
        <v>0</v>
      </c>
      <c r="H11" s="9" t="n">
        <f aca="false">F11+G11</f>
        <v>0</v>
      </c>
      <c r="I11" s="10" t="s">
        <v>20</v>
      </c>
    </row>
    <row r="12" customFormat="false" ht="13.8" hidden="false" customHeight="false" outlineLevel="0" collapsed="false">
      <c r="A12" s="7" t="s">
        <v>35</v>
      </c>
      <c r="B12" s="8" t="s">
        <v>33</v>
      </c>
      <c r="C12" s="8" t="s">
        <v>34</v>
      </c>
      <c r="D12" s="9" t="n">
        <v>12</v>
      </c>
      <c r="E12" s="9"/>
      <c r="F12" s="9" t="n">
        <f aca="false">E12*D12</f>
        <v>0</v>
      </c>
      <c r="G12" s="9" t="n">
        <f aca="false">F12*0.23</f>
        <v>0</v>
      </c>
      <c r="H12" s="9" t="n">
        <f aca="false">F12+G12</f>
        <v>0</v>
      </c>
      <c r="I12" s="10" t="s">
        <v>22</v>
      </c>
    </row>
    <row r="13" customFormat="false" ht="13.8" hidden="false" customHeight="false" outlineLevel="0" collapsed="false">
      <c r="A13" s="7" t="s">
        <v>36</v>
      </c>
      <c r="B13" s="8" t="s">
        <v>37</v>
      </c>
      <c r="C13" s="8" t="s">
        <v>38</v>
      </c>
      <c r="D13" s="9" t="n">
        <v>2</v>
      </c>
      <c r="E13" s="9"/>
      <c r="F13" s="9" t="n">
        <f aca="false">E13*D13</f>
        <v>0</v>
      </c>
      <c r="G13" s="9" t="n">
        <f aca="false">F13*0.23</f>
        <v>0</v>
      </c>
      <c r="H13" s="9" t="n">
        <f aca="false">F13+G13</f>
        <v>0</v>
      </c>
      <c r="I13" s="10" t="s">
        <v>20</v>
      </c>
    </row>
    <row r="14" customFormat="false" ht="13.8" hidden="false" customHeight="false" outlineLevel="0" collapsed="false">
      <c r="A14" s="7" t="s">
        <v>39</v>
      </c>
      <c r="B14" s="8" t="s">
        <v>37</v>
      </c>
      <c r="C14" s="8" t="s">
        <v>38</v>
      </c>
      <c r="D14" s="9" t="n">
        <v>2</v>
      </c>
      <c r="E14" s="9"/>
      <c r="F14" s="9" t="n">
        <f aca="false">E14*D14</f>
        <v>0</v>
      </c>
      <c r="G14" s="9" t="n">
        <f aca="false">F14*0.23</f>
        <v>0</v>
      </c>
      <c r="H14" s="9" t="n">
        <f aca="false">F14+G14</f>
        <v>0</v>
      </c>
      <c r="I14" s="10" t="s">
        <v>22</v>
      </c>
    </row>
    <row r="15" customFormat="false" ht="13.8" hidden="false" customHeight="false" outlineLevel="0" collapsed="false">
      <c r="A15" s="7" t="s">
        <v>40</v>
      </c>
      <c r="B15" s="8" t="s">
        <v>41</v>
      </c>
      <c r="C15" s="8" t="s">
        <v>42</v>
      </c>
      <c r="D15" s="9" t="n">
        <v>2</v>
      </c>
      <c r="E15" s="9"/>
      <c r="F15" s="9" t="n">
        <f aca="false">E15*D15</f>
        <v>0</v>
      </c>
      <c r="G15" s="9" t="n">
        <f aca="false">F15*0.23</f>
        <v>0</v>
      </c>
      <c r="H15" s="9" t="n">
        <f aca="false">F15+G15</f>
        <v>0</v>
      </c>
      <c r="I15" s="10" t="s">
        <v>20</v>
      </c>
    </row>
    <row r="16" customFormat="false" ht="13.8" hidden="false" customHeight="false" outlineLevel="0" collapsed="false">
      <c r="A16" s="7" t="s">
        <v>43</v>
      </c>
      <c r="B16" s="8" t="s">
        <v>44</v>
      </c>
      <c r="C16" s="8" t="s">
        <v>45</v>
      </c>
      <c r="D16" s="9" t="n">
        <v>8</v>
      </c>
      <c r="E16" s="9"/>
      <c r="F16" s="9" t="n">
        <f aca="false">E16*D16</f>
        <v>0</v>
      </c>
      <c r="G16" s="9" t="n">
        <f aca="false">F16*0.23</f>
        <v>0</v>
      </c>
      <c r="H16" s="9" t="n">
        <f aca="false">F16+G16</f>
        <v>0</v>
      </c>
      <c r="I16" s="10" t="s">
        <v>20</v>
      </c>
    </row>
    <row r="17" customFormat="false" ht="13.8" hidden="false" customHeight="false" outlineLevel="0" collapsed="false">
      <c r="A17" s="7" t="s">
        <v>46</v>
      </c>
      <c r="B17" s="8" t="s">
        <v>47</v>
      </c>
      <c r="C17" s="8" t="s">
        <v>48</v>
      </c>
      <c r="D17" s="9" t="n">
        <v>5</v>
      </c>
      <c r="E17" s="9"/>
      <c r="F17" s="9" t="n">
        <f aca="false">E17*D17</f>
        <v>0</v>
      </c>
      <c r="G17" s="9" t="n">
        <f aca="false">F17*0.23</f>
        <v>0</v>
      </c>
      <c r="H17" s="9" t="n">
        <f aca="false">F17+G17</f>
        <v>0</v>
      </c>
      <c r="I17" s="10" t="s">
        <v>20</v>
      </c>
    </row>
    <row r="18" customFormat="false" ht="13.8" hidden="false" customHeight="false" outlineLevel="0" collapsed="false">
      <c r="A18" s="7" t="s">
        <v>49</v>
      </c>
      <c r="B18" s="11" t="s">
        <v>50</v>
      </c>
      <c r="C18" s="11" t="s">
        <v>51</v>
      </c>
      <c r="D18" s="9" t="n">
        <v>3</v>
      </c>
      <c r="E18" s="9"/>
      <c r="F18" s="9" t="n">
        <f aca="false">E18*D18</f>
        <v>0</v>
      </c>
      <c r="G18" s="9" t="n">
        <f aca="false">F18*0.23</f>
        <v>0</v>
      </c>
      <c r="H18" s="9" t="n">
        <f aca="false">F18+G18</f>
        <v>0</v>
      </c>
      <c r="I18" s="10" t="s">
        <v>20</v>
      </c>
    </row>
    <row r="19" customFormat="false" ht="13.8" hidden="false" customHeight="false" outlineLevel="0" collapsed="false">
      <c r="A19" s="7" t="s">
        <v>52</v>
      </c>
      <c r="B19" s="11" t="s">
        <v>50</v>
      </c>
      <c r="C19" s="11" t="s">
        <v>53</v>
      </c>
      <c r="D19" s="9" t="n">
        <v>3</v>
      </c>
      <c r="E19" s="9"/>
      <c r="F19" s="9" t="n">
        <f aca="false">E19*D19</f>
        <v>0</v>
      </c>
      <c r="G19" s="9" t="n">
        <f aca="false">F19*0.23</f>
        <v>0</v>
      </c>
      <c r="H19" s="9" t="n">
        <f aca="false">F19+G19</f>
        <v>0</v>
      </c>
      <c r="I19" s="10" t="s">
        <v>22</v>
      </c>
    </row>
    <row r="20" customFormat="false" ht="13.8" hidden="false" customHeight="false" outlineLevel="0" collapsed="false">
      <c r="A20" s="7" t="s">
        <v>54</v>
      </c>
      <c r="B20" s="8" t="s">
        <v>55</v>
      </c>
      <c r="C20" s="8" t="s">
        <v>56</v>
      </c>
      <c r="D20" s="9" t="n">
        <v>2</v>
      </c>
      <c r="E20" s="9"/>
      <c r="F20" s="9" t="n">
        <f aca="false">E20*D20</f>
        <v>0</v>
      </c>
      <c r="G20" s="9" t="n">
        <f aca="false">F20*0.23</f>
        <v>0</v>
      </c>
      <c r="H20" s="9" t="n">
        <f aca="false">F20+G20</f>
        <v>0</v>
      </c>
      <c r="I20" s="10" t="s">
        <v>20</v>
      </c>
    </row>
    <row r="21" customFormat="false" ht="13.8" hidden="false" customHeight="false" outlineLevel="0" collapsed="false">
      <c r="A21" s="7" t="s">
        <v>57</v>
      </c>
      <c r="B21" s="8" t="s">
        <v>58</v>
      </c>
      <c r="C21" s="8" t="s">
        <v>59</v>
      </c>
      <c r="D21" s="9" t="n">
        <v>2</v>
      </c>
      <c r="E21" s="9"/>
      <c r="F21" s="9" t="n">
        <f aca="false">E21*D21</f>
        <v>0</v>
      </c>
      <c r="G21" s="9" t="n">
        <f aca="false">F21*0.23</f>
        <v>0</v>
      </c>
      <c r="H21" s="9" t="n">
        <f aca="false">F21+G21</f>
        <v>0</v>
      </c>
      <c r="I21" s="10" t="s">
        <v>22</v>
      </c>
    </row>
    <row r="22" customFormat="false" ht="13.8" hidden="false" customHeight="false" outlineLevel="0" collapsed="false">
      <c r="A22" s="7" t="s">
        <v>60</v>
      </c>
      <c r="B22" s="8" t="s">
        <v>58</v>
      </c>
      <c r="C22" s="8" t="s">
        <v>61</v>
      </c>
      <c r="D22" s="9" t="n">
        <v>1</v>
      </c>
      <c r="E22" s="9"/>
      <c r="F22" s="9" t="n">
        <f aca="false">E22*D22</f>
        <v>0</v>
      </c>
      <c r="G22" s="9" t="n">
        <f aca="false">F22*0.23</f>
        <v>0</v>
      </c>
      <c r="H22" s="9" t="n">
        <f aca="false">F22+G22</f>
        <v>0</v>
      </c>
      <c r="I22" s="10" t="s">
        <v>22</v>
      </c>
    </row>
    <row r="23" customFormat="false" ht="13.8" hidden="false" customHeight="false" outlineLevel="0" collapsed="false">
      <c r="A23" s="7" t="s">
        <v>62</v>
      </c>
      <c r="B23" s="8" t="s">
        <v>58</v>
      </c>
      <c r="C23" s="8" t="s">
        <v>63</v>
      </c>
      <c r="D23" s="9" t="n">
        <v>1</v>
      </c>
      <c r="E23" s="9"/>
      <c r="F23" s="9" t="n">
        <f aca="false">E23*D23</f>
        <v>0</v>
      </c>
      <c r="G23" s="9" t="n">
        <f aca="false">F23*0.23</f>
        <v>0</v>
      </c>
      <c r="H23" s="9" t="n">
        <f aca="false">F23+G23</f>
        <v>0</v>
      </c>
      <c r="I23" s="10" t="s">
        <v>22</v>
      </c>
    </row>
    <row r="24" customFormat="false" ht="13.8" hidden="false" customHeight="false" outlineLevel="0" collapsed="false">
      <c r="A24" s="7" t="s">
        <v>64</v>
      </c>
      <c r="B24" s="8" t="s">
        <v>58</v>
      </c>
      <c r="C24" s="8" t="s">
        <v>65</v>
      </c>
      <c r="D24" s="9" t="n">
        <v>1</v>
      </c>
      <c r="E24" s="9"/>
      <c r="F24" s="9" t="n">
        <f aca="false">E24*D24</f>
        <v>0</v>
      </c>
      <c r="G24" s="9" t="n">
        <f aca="false">F24*0.23</f>
        <v>0</v>
      </c>
      <c r="H24" s="9" t="n">
        <f aca="false">F24+G24</f>
        <v>0</v>
      </c>
      <c r="I24" s="10" t="s">
        <v>22</v>
      </c>
    </row>
    <row r="25" customFormat="false" ht="13.8" hidden="false" customHeight="false" outlineLevel="0" collapsed="false">
      <c r="A25" s="7" t="s">
        <v>66</v>
      </c>
      <c r="B25" s="8" t="s">
        <v>67</v>
      </c>
      <c r="C25" s="8" t="s">
        <v>68</v>
      </c>
      <c r="D25" s="9" t="n">
        <v>2</v>
      </c>
      <c r="E25" s="9"/>
      <c r="F25" s="9" t="n">
        <f aca="false">E25*D25</f>
        <v>0</v>
      </c>
      <c r="G25" s="9" t="n">
        <f aca="false">F25*0.23</f>
        <v>0</v>
      </c>
      <c r="H25" s="9" t="n">
        <f aca="false">F25+G25</f>
        <v>0</v>
      </c>
      <c r="I25" s="10" t="s">
        <v>20</v>
      </c>
    </row>
    <row r="26" customFormat="false" ht="13.8" hidden="false" customHeight="false" outlineLevel="0" collapsed="false">
      <c r="A26" s="7" t="s">
        <v>69</v>
      </c>
      <c r="B26" s="8" t="s">
        <v>67</v>
      </c>
      <c r="C26" s="8"/>
      <c r="D26" s="9" t="n">
        <v>1</v>
      </c>
      <c r="E26" s="9"/>
      <c r="F26" s="9" t="n">
        <f aca="false">E26*D26</f>
        <v>0</v>
      </c>
      <c r="G26" s="9" t="n">
        <f aca="false">F26*0.23</f>
        <v>0</v>
      </c>
      <c r="H26" s="9" t="n">
        <f aca="false">F26+G26</f>
        <v>0</v>
      </c>
      <c r="I26" s="10" t="s">
        <v>22</v>
      </c>
    </row>
    <row r="27" customFormat="false" ht="13.8" hidden="false" customHeight="false" outlineLevel="0" collapsed="false">
      <c r="A27" s="7" t="s">
        <v>70</v>
      </c>
      <c r="B27" s="8" t="s">
        <v>71</v>
      </c>
      <c r="C27" s="8" t="s">
        <v>72</v>
      </c>
      <c r="D27" s="12" t="n">
        <v>4</v>
      </c>
      <c r="E27" s="12"/>
      <c r="F27" s="9" t="n">
        <f aca="false">E27*D27</f>
        <v>0</v>
      </c>
      <c r="G27" s="9" t="n">
        <f aca="false">F27*0.23</f>
        <v>0</v>
      </c>
      <c r="H27" s="9" t="n">
        <f aca="false">F27+G27</f>
        <v>0</v>
      </c>
      <c r="I27" s="10" t="s">
        <v>22</v>
      </c>
    </row>
    <row r="28" customFormat="false" ht="13.8" hidden="false" customHeight="false" outlineLevel="0" collapsed="false">
      <c r="A28" s="7" t="s">
        <v>73</v>
      </c>
      <c r="B28" s="8" t="s">
        <v>71</v>
      </c>
      <c r="C28" s="8" t="s">
        <v>74</v>
      </c>
      <c r="D28" s="12" t="n">
        <v>5</v>
      </c>
      <c r="E28" s="12"/>
      <c r="F28" s="9" t="n">
        <f aca="false">E28*D28</f>
        <v>0</v>
      </c>
      <c r="G28" s="9" t="n">
        <f aca="false">F28*0.23</f>
        <v>0</v>
      </c>
      <c r="H28" s="9" t="n">
        <f aca="false">F28+G28</f>
        <v>0</v>
      </c>
      <c r="I28" s="10" t="s">
        <v>22</v>
      </c>
    </row>
    <row r="29" customFormat="false" ht="13.8" hidden="false" customHeight="false" outlineLevel="0" collapsed="false">
      <c r="A29" s="7" t="s">
        <v>75</v>
      </c>
      <c r="B29" s="8" t="s">
        <v>71</v>
      </c>
      <c r="C29" s="8" t="s">
        <v>76</v>
      </c>
      <c r="D29" s="12" t="n">
        <v>5</v>
      </c>
      <c r="E29" s="12"/>
      <c r="F29" s="9" t="n">
        <f aca="false">E29*D29</f>
        <v>0</v>
      </c>
      <c r="G29" s="9" t="n">
        <f aca="false">F29*0.23</f>
        <v>0</v>
      </c>
      <c r="H29" s="9" t="n">
        <f aca="false">F29+G29</f>
        <v>0</v>
      </c>
      <c r="I29" s="10" t="s">
        <v>22</v>
      </c>
    </row>
    <row r="30" customFormat="false" ht="13.8" hidden="false" customHeight="false" outlineLevel="0" collapsed="false">
      <c r="A30" s="7" t="s">
        <v>77</v>
      </c>
      <c r="B30" s="8" t="s">
        <v>71</v>
      </c>
      <c r="C30" s="8" t="s">
        <v>78</v>
      </c>
      <c r="D30" s="12" t="n">
        <v>3</v>
      </c>
      <c r="E30" s="12"/>
      <c r="F30" s="9" t="n">
        <f aca="false">E30*D30</f>
        <v>0</v>
      </c>
      <c r="G30" s="9" t="n">
        <f aca="false">F30*0.23</f>
        <v>0</v>
      </c>
      <c r="H30" s="9" t="n">
        <f aca="false">F30+G30</f>
        <v>0</v>
      </c>
      <c r="I30" s="10" t="s">
        <v>22</v>
      </c>
    </row>
    <row r="31" customFormat="false" ht="13.8" hidden="false" customHeight="false" outlineLevel="0" collapsed="false">
      <c r="A31" s="7" t="s">
        <v>79</v>
      </c>
      <c r="B31" s="8" t="s">
        <v>80</v>
      </c>
      <c r="C31" s="8" t="s">
        <v>81</v>
      </c>
      <c r="D31" s="12" t="n">
        <v>6</v>
      </c>
      <c r="E31" s="12"/>
      <c r="F31" s="9" t="n">
        <f aca="false">E31*D31</f>
        <v>0</v>
      </c>
      <c r="G31" s="9" t="n">
        <f aca="false">F31*0.23</f>
        <v>0</v>
      </c>
      <c r="H31" s="9" t="n">
        <f aca="false">F31+G31</f>
        <v>0</v>
      </c>
      <c r="I31" s="10" t="s">
        <v>22</v>
      </c>
    </row>
    <row r="32" customFormat="false" ht="13.8" hidden="false" customHeight="false" outlineLevel="0" collapsed="false">
      <c r="A32" s="7" t="s">
        <v>82</v>
      </c>
      <c r="B32" s="8" t="s">
        <v>80</v>
      </c>
      <c r="C32" s="8" t="s">
        <v>83</v>
      </c>
      <c r="D32" s="12" t="n">
        <v>3</v>
      </c>
      <c r="E32" s="12"/>
      <c r="F32" s="9" t="n">
        <f aca="false">E32*D32</f>
        <v>0</v>
      </c>
      <c r="G32" s="9" t="n">
        <f aca="false">F32*0.23</f>
        <v>0</v>
      </c>
      <c r="H32" s="9" t="n">
        <f aca="false">F32+G32</f>
        <v>0</v>
      </c>
      <c r="I32" s="10" t="s">
        <v>22</v>
      </c>
    </row>
    <row r="33" customFormat="false" ht="13.8" hidden="false" customHeight="false" outlineLevel="0" collapsed="false">
      <c r="A33" s="7" t="s">
        <v>84</v>
      </c>
      <c r="B33" s="8" t="s">
        <v>85</v>
      </c>
      <c r="C33" s="8" t="s">
        <v>86</v>
      </c>
      <c r="D33" s="12" t="n">
        <v>2</v>
      </c>
      <c r="E33" s="12"/>
      <c r="F33" s="9" t="n">
        <f aca="false">E33*D33</f>
        <v>0</v>
      </c>
      <c r="G33" s="9" t="n">
        <f aca="false">F33*0.23</f>
        <v>0</v>
      </c>
      <c r="H33" s="9" t="n">
        <f aca="false">F33+G33</f>
        <v>0</v>
      </c>
      <c r="I33" s="10" t="s">
        <v>20</v>
      </c>
    </row>
    <row r="34" customFormat="false" ht="13.8" hidden="false" customHeight="false" outlineLevel="0" collapsed="false">
      <c r="A34" s="7" t="s">
        <v>87</v>
      </c>
      <c r="B34" s="13" t="s">
        <v>88</v>
      </c>
      <c r="C34" s="8" t="s">
        <v>89</v>
      </c>
      <c r="D34" s="9" t="n">
        <v>2</v>
      </c>
      <c r="E34" s="9"/>
      <c r="F34" s="9" t="n">
        <f aca="false">E34*D34</f>
        <v>0</v>
      </c>
      <c r="G34" s="9" t="n">
        <f aca="false">F34*0.23</f>
        <v>0</v>
      </c>
      <c r="H34" s="9" t="n">
        <f aca="false">F34+G34</f>
        <v>0</v>
      </c>
      <c r="I34" s="10" t="s">
        <v>22</v>
      </c>
    </row>
    <row r="35" customFormat="false" ht="13.8" hidden="false" customHeight="false" outlineLevel="0" collapsed="false">
      <c r="A35" s="7" t="s">
        <v>90</v>
      </c>
      <c r="B35" s="13" t="s">
        <v>88</v>
      </c>
      <c r="C35" s="8" t="s">
        <v>91</v>
      </c>
      <c r="D35" s="9" t="n">
        <v>2</v>
      </c>
      <c r="E35" s="9"/>
      <c r="F35" s="9" t="n">
        <f aca="false">E35*D35</f>
        <v>0</v>
      </c>
      <c r="G35" s="9" t="n">
        <f aca="false">F35*0.23</f>
        <v>0</v>
      </c>
      <c r="H35" s="9" t="n">
        <f aca="false">F35+G35</f>
        <v>0</v>
      </c>
      <c r="I35" s="10" t="s">
        <v>22</v>
      </c>
    </row>
    <row r="36" customFormat="false" ht="13.8" hidden="false" customHeight="false" outlineLevel="0" collapsed="false">
      <c r="A36" s="7" t="s">
        <v>92</v>
      </c>
      <c r="B36" s="13" t="s">
        <v>88</v>
      </c>
      <c r="C36" s="8" t="s">
        <v>93</v>
      </c>
      <c r="D36" s="9" t="n">
        <v>2</v>
      </c>
      <c r="E36" s="9"/>
      <c r="F36" s="9" t="n">
        <f aca="false">E36*D36</f>
        <v>0</v>
      </c>
      <c r="G36" s="9" t="n">
        <f aca="false">F36*0.23</f>
        <v>0</v>
      </c>
      <c r="H36" s="9" t="n">
        <f aca="false">F36+G36</f>
        <v>0</v>
      </c>
      <c r="I36" s="10" t="s">
        <v>22</v>
      </c>
    </row>
    <row r="37" customFormat="false" ht="13.8" hidden="false" customHeight="false" outlineLevel="0" collapsed="false">
      <c r="A37" s="7" t="s">
        <v>94</v>
      </c>
      <c r="B37" s="13" t="s">
        <v>88</v>
      </c>
      <c r="C37" s="8" t="s">
        <v>95</v>
      </c>
      <c r="D37" s="9" t="n">
        <v>2</v>
      </c>
      <c r="E37" s="9"/>
      <c r="F37" s="9" t="n">
        <f aca="false">E37*D37</f>
        <v>0</v>
      </c>
      <c r="G37" s="9" t="n">
        <f aca="false">F37*0.23</f>
        <v>0</v>
      </c>
      <c r="H37" s="9" t="n">
        <f aca="false">F37+G37</f>
        <v>0</v>
      </c>
      <c r="I37" s="10" t="s">
        <v>22</v>
      </c>
    </row>
    <row r="38" customFormat="false" ht="13.8" hidden="false" customHeight="false" outlineLevel="0" collapsed="false">
      <c r="A38" s="7" t="s">
        <v>96</v>
      </c>
      <c r="B38" s="13" t="s">
        <v>97</v>
      </c>
      <c r="C38" s="8" t="s">
        <v>98</v>
      </c>
      <c r="D38" s="9" t="n">
        <v>1</v>
      </c>
      <c r="E38" s="9"/>
      <c r="F38" s="9" t="n">
        <f aca="false">E38*D38</f>
        <v>0</v>
      </c>
      <c r="G38" s="9" t="n">
        <f aca="false">F38*0.23</f>
        <v>0</v>
      </c>
      <c r="H38" s="9" t="n">
        <f aca="false">F38+G38</f>
        <v>0</v>
      </c>
      <c r="I38" s="10" t="s">
        <v>22</v>
      </c>
    </row>
    <row r="39" customFormat="false" ht="13.8" hidden="false" customHeight="false" outlineLevel="0" collapsed="false">
      <c r="A39" s="7" t="s">
        <v>99</v>
      </c>
      <c r="B39" s="13" t="s">
        <v>97</v>
      </c>
      <c r="C39" s="8" t="s">
        <v>100</v>
      </c>
      <c r="D39" s="9" t="n">
        <v>1</v>
      </c>
      <c r="E39" s="9"/>
      <c r="F39" s="9" t="n">
        <f aca="false">E39*D39</f>
        <v>0</v>
      </c>
      <c r="G39" s="9" t="n">
        <f aca="false">F39*0.23</f>
        <v>0</v>
      </c>
      <c r="H39" s="9" t="n">
        <f aca="false">F39+G39</f>
        <v>0</v>
      </c>
      <c r="I39" s="10" t="s">
        <v>22</v>
      </c>
    </row>
    <row r="40" customFormat="false" ht="13.8" hidden="false" customHeight="false" outlineLevel="0" collapsed="false">
      <c r="A40" s="7" t="s">
        <v>101</v>
      </c>
      <c r="B40" s="13" t="s">
        <v>97</v>
      </c>
      <c r="C40" s="8" t="s">
        <v>102</v>
      </c>
      <c r="D40" s="9" t="n">
        <v>1</v>
      </c>
      <c r="E40" s="9"/>
      <c r="F40" s="9" t="n">
        <f aca="false">E40*D40</f>
        <v>0</v>
      </c>
      <c r="G40" s="9" t="n">
        <f aca="false">F40*0.23</f>
        <v>0</v>
      </c>
      <c r="H40" s="9" t="n">
        <f aca="false">F40+G40</f>
        <v>0</v>
      </c>
      <c r="I40" s="10" t="s">
        <v>22</v>
      </c>
    </row>
    <row r="41" customFormat="false" ht="13.8" hidden="false" customHeight="false" outlineLevel="0" collapsed="false">
      <c r="A41" s="7" t="s">
        <v>103</v>
      </c>
      <c r="B41" s="13" t="s">
        <v>97</v>
      </c>
      <c r="C41" s="8" t="s">
        <v>104</v>
      </c>
      <c r="D41" s="9" t="n">
        <v>1</v>
      </c>
      <c r="E41" s="9"/>
      <c r="F41" s="9" t="n">
        <f aca="false">E41*D41</f>
        <v>0</v>
      </c>
      <c r="G41" s="9" t="n">
        <f aca="false">F41*0.23</f>
        <v>0</v>
      </c>
      <c r="H41" s="9" t="n">
        <f aca="false">F41+G41</f>
        <v>0</v>
      </c>
      <c r="I41" s="10" t="s">
        <v>22</v>
      </c>
    </row>
    <row r="42" customFormat="false" ht="13.8" hidden="false" customHeight="false" outlineLevel="0" collapsed="false">
      <c r="A42" s="7" t="s">
        <v>105</v>
      </c>
      <c r="B42" s="13" t="s">
        <v>106</v>
      </c>
      <c r="C42" s="8" t="s">
        <v>107</v>
      </c>
      <c r="D42" s="9" t="n">
        <v>1</v>
      </c>
      <c r="E42" s="9"/>
      <c r="F42" s="9" t="n">
        <f aca="false">E42*D42</f>
        <v>0</v>
      </c>
      <c r="G42" s="9" t="n">
        <f aca="false">F42*0.23</f>
        <v>0</v>
      </c>
      <c r="H42" s="9" t="n">
        <f aca="false">F42+G42</f>
        <v>0</v>
      </c>
      <c r="I42" s="10" t="s">
        <v>22</v>
      </c>
    </row>
    <row r="43" customFormat="false" ht="13.8" hidden="false" customHeight="false" outlineLevel="0" collapsed="false">
      <c r="A43" s="7" t="s">
        <v>108</v>
      </c>
      <c r="B43" s="13" t="s">
        <v>106</v>
      </c>
      <c r="C43" s="8" t="s">
        <v>109</v>
      </c>
      <c r="D43" s="9" t="n">
        <v>1</v>
      </c>
      <c r="E43" s="9"/>
      <c r="F43" s="9" t="n">
        <f aca="false">E43*D43</f>
        <v>0</v>
      </c>
      <c r="G43" s="9" t="n">
        <f aca="false">F43*0.23</f>
        <v>0</v>
      </c>
      <c r="H43" s="9" t="n">
        <f aca="false">F43+G43</f>
        <v>0</v>
      </c>
      <c r="I43" s="10" t="s">
        <v>22</v>
      </c>
    </row>
    <row r="44" customFormat="false" ht="13.8" hidden="false" customHeight="false" outlineLevel="0" collapsed="false">
      <c r="A44" s="7" t="s">
        <v>110</v>
      </c>
      <c r="B44" s="13" t="s">
        <v>106</v>
      </c>
      <c r="C44" s="8" t="s">
        <v>111</v>
      </c>
      <c r="D44" s="9" t="n">
        <v>1</v>
      </c>
      <c r="E44" s="9"/>
      <c r="F44" s="9" t="n">
        <f aca="false">E44*D44</f>
        <v>0</v>
      </c>
      <c r="G44" s="9" t="n">
        <f aca="false">F44*0.23</f>
        <v>0</v>
      </c>
      <c r="H44" s="9" t="n">
        <f aca="false">F44+G44</f>
        <v>0</v>
      </c>
      <c r="I44" s="10" t="s">
        <v>22</v>
      </c>
    </row>
    <row r="45" customFormat="false" ht="13.8" hidden="false" customHeight="false" outlineLevel="0" collapsed="false">
      <c r="A45" s="7" t="s">
        <v>112</v>
      </c>
      <c r="B45" s="13" t="s">
        <v>106</v>
      </c>
      <c r="C45" s="9" t="s">
        <v>113</v>
      </c>
      <c r="D45" s="9" t="n">
        <v>1</v>
      </c>
      <c r="E45" s="9"/>
      <c r="F45" s="9" t="n">
        <f aca="false">E45*D45</f>
        <v>0</v>
      </c>
      <c r="G45" s="9" t="n">
        <f aca="false">F45*0.23</f>
        <v>0</v>
      </c>
      <c r="H45" s="9" t="n">
        <f aca="false">F45+G45</f>
        <v>0</v>
      </c>
      <c r="I45" s="10" t="s">
        <v>22</v>
      </c>
    </row>
    <row r="46" customFormat="false" ht="13.8" hidden="false" customHeight="false" outlineLevel="0" collapsed="false">
      <c r="A46" s="7" t="s">
        <v>114</v>
      </c>
      <c r="B46" s="13" t="s">
        <v>115</v>
      </c>
      <c r="C46" s="9" t="s">
        <v>116</v>
      </c>
      <c r="D46" s="9" t="n">
        <v>1</v>
      </c>
      <c r="E46" s="9"/>
      <c r="F46" s="9" t="n">
        <f aca="false">E46*D46</f>
        <v>0</v>
      </c>
      <c r="G46" s="9" t="n">
        <f aca="false">F46*0.23</f>
        <v>0</v>
      </c>
      <c r="H46" s="9" t="n">
        <f aca="false">F46+G46</f>
        <v>0</v>
      </c>
      <c r="I46" s="10" t="s">
        <v>22</v>
      </c>
    </row>
    <row r="47" customFormat="false" ht="13.8" hidden="false" customHeight="false" outlineLevel="0" collapsed="false">
      <c r="A47" s="7" t="s">
        <v>117</v>
      </c>
      <c r="B47" s="13" t="s">
        <v>118</v>
      </c>
      <c r="C47" s="9" t="s">
        <v>119</v>
      </c>
      <c r="D47" s="9" t="n">
        <v>1</v>
      </c>
      <c r="E47" s="9"/>
      <c r="F47" s="9" t="n">
        <f aca="false">E47*D47</f>
        <v>0</v>
      </c>
      <c r="G47" s="9" t="n">
        <f aca="false">F47*0.23</f>
        <v>0</v>
      </c>
      <c r="H47" s="9" t="n">
        <f aca="false">F47+G47</f>
        <v>0</v>
      </c>
      <c r="I47" s="10" t="s">
        <v>22</v>
      </c>
    </row>
    <row r="48" customFormat="false" ht="13.8" hidden="false" customHeight="false" outlineLevel="0" collapsed="false">
      <c r="A48" s="7" t="s">
        <v>120</v>
      </c>
      <c r="B48" s="13" t="s">
        <v>121</v>
      </c>
      <c r="C48" s="9" t="s">
        <v>122</v>
      </c>
      <c r="D48" s="9" t="n">
        <v>1</v>
      </c>
      <c r="E48" s="9"/>
      <c r="F48" s="9" t="n">
        <f aca="false">E48*D48</f>
        <v>0</v>
      </c>
      <c r="G48" s="9" t="n">
        <f aca="false">F48*0.23</f>
        <v>0</v>
      </c>
      <c r="H48" s="9" t="n">
        <f aca="false">F48+G48</f>
        <v>0</v>
      </c>
      <c r="I48" s="10" t="s">
        <v>22</v>
      </c>
    </row>
    <row r="49" customFormat="false" ht="13.8" hidden="false" customHeight="false" outlineLevel="0" collapsed="false">
      <c r="A49" s="7" t="s">
        <v>123</v>
      </c>
      <c r="B49" s="13" t="s">
        <v>121</v>
      </c>
      <c r="C49" s="9" t="s">
        <v>109</v>
      </c>
      <c r="D49" s="9" t="n">
        <v>1</v>
      </c>
      <c r="E49" s="9"/>
      <c r="F49" s="9" t="n">
        <f aca="false">E49*D49</f>
        <v>0</v>
      </c>
      <c r="G49" s="9" t="n">
        <f aca="false">F49*0.23</f>
        <v>0</v>
      </c>
      <c r="H49" s="9" t="n">
        <f aca="false">F49+G49</f>
        <v>0</v>
      </c>
      <c r="I49" s="10" t="s">
        <v>22</v>
      </c>
    </row>
    <row r="50" customFormat="false" ht="13.8" hidden="false" customHeight="false" outlineLevel="0" collapsed="false">
      <c r="A50" s="7" t="s">
        <v>124</v>
      </c>
      <c r="B50" s="13" t="s">
        <v>121</v>
      </c>
      <c r="C50" s="9" t="s">
        <v>113</v>
      </c>
      <c r="D50" s="9" t="n">
        <v>1</v>
      </c>
      <c r="E50" s="9"/>
      <c r="F50" s="9" t="n">
        <f aca="false">E50*D50</f>
        <v>0</v>
      </c>
      <c r="G50" s="9" t="n">
        <f aca="false">F50*0.23</f>
        <v>0</v>
      </c>
      <c r="H50" s="9" t="n">
        <f aca="false">F50+G50</f>
        <v>0</v>
      </c>
      <c r="I50" s="10" t="s">
        <v>22</v>
      </c>
    </row>
    <row r="51" customFormat="false" ht="13.8" hidden="false" customHeight="false" outlineLevel="0" collapsed="false">
      <c r="A51" s="7" t="s">
        <v>125</v>
      </c>
      <c r="B51" s="13" t="s">
        <v>126</v>
      </c>
      <c r="C51" s="9" t="s">
        <v>127</v>
      </c>
      <c r="D51" s="9" t="n">
        <v>1</v>
      </c>
      <c r="E51" s="9"/>
      <c r="F51" s="9" t="n">
        <f aca="false">E51*D51</f>
        <v>0</v>
      </c>
      <c r="G51" s="9" t="n">
        <f aca="false">F51*0.23</f>
        <v>0</v>
      </c>
      <c r="H51" s="9" t="n">
        <f aca="false">F51+G51</f>
        <v>0</v>
      </c>
      <c r="I51" s="10" t="s">
        <v>22</v>
      </c>
    </row>
    <row r="52" customFormat="false" ht="13.8" hidden="false" customHeight="false" outlineLevel="0" collapsed="false">
      <c r="A52" s="7" t="s">
        <v>128</v>
      </c>
      <c r="B52" s="13" t="s">
        <v>129</v>
      </c>
      <c r="C52" s="9" t="s">
        <v>106</v>
      </c>
      <c r="D52" s="9" t="n">
        <v>2</v>
      </c>
      <c r="E52" s="9"/>
      <c r="F52" s="9" t="n">
        <f aca="false">E52*D52</f>
        <v>0</v>
      </c>
      <c r="G52" s="9" t="n">
        <f aca="false">F52*0.23</f>
        <v>0</v>
      </c>
      <c r="H52" s="9" t="n">
        <f aca="false">F52+G52</f>
        <v>0</v>
      </c>
      <c r="I52" s="10" t="s">
        <v>22</v>
      </c>
    </row>
    <row r="53" customFormat="false" ht="13.8" hidden="false" customHeight="false" outlineLevel="0" collapsed="false">
      <c r="A53" s="7" t="s">
        <v>130</v>
      </c>
      <c r="B53" s="13" t="s">
        <v>131</v>
      </c>
      <c r="C53" s="9" t="s">
        <v>122</v>
      </c>
      <c r="D53" s="9" t="n">
        <v>2</v>
      </c>
      <c r="E53" s="9"/>
      <c r="F53" s="9" t="n">
        <f aca="false">E53*D53</f>
        <v>0</v>
      </c>
      <c r="G53" s="9" t="n">
        <f aca="false">F53*0.23</f>
        <v>0</v>
      </c>
      <c r="H53" s="9" t="n">
        <f aca="false">F53+G53</f>
        <v>0</v>
      </c>
      <c r="I53" s="10" t="s">
        <v>22</v>
      </c>
    </row>
    <row r="54" customFormat="false" ht="13.8" hidden="false" customHeight="false" outlineLevel="0" collapsed="false">
      <c r="A54" s="7" t="s">
        <v>132</v>
      </c>
      <c r="B54" s="13" t="s">
        <v>131</v>
      </c>
      <c r="C54" s="9" t="s">
        <v>109</v>
      </c>
      <c r="D54" s="9" t="n">
        <v>2</v>
      </c>
      <c r="E54" s="9"/>
      <c r="F54" s="9" t="n">
        <f aca="false">E54*D54</f>
        <v>0</v>
      </c>
      <c r="G54" s="9" t="n">
        <f aca="false">F54*0.23</f>
        <v>0</v>
      </c>
      <c r="H54" s="9" t="n">
        <f aca="false">F54+G54</f>
        <v>0</v>
      </c>
      <c r="I54" s="10" t="s">
        <v>22</v>
      </c>
    </row>
    <row r="55" customFormat="false" ht="13.8" hidden="false" customHeight="false" outlineLevel="0" collapsed="false">
      <c r="A55" s="7" t="s">
        <v>133</v>
      </c>
      <c r="B55" s="13" t="s">
        <v>131</v>
      </c>
      <c r="C55" s="9" t="s">
        <v>113</v>
      </c>
      <c r="D55" s="9" t="n">
        <v>2</v>
      </c>
      <c r="E55" s="9"/>
      <c r="F55" s="9" t="n">
        <f aca="false">E55*D55</f>
        <v>0</v>
      </c>
      <c r="G55" s="9" t="n">
        <f aca="false">F55*0.23</f>
        <v>0</v>
      </c>
      <c r="H55" s="9" t="n">
        <f aca="false">F55+G55</f>
        <v>0</v>
      </c>
      <c r="I55" s="10" t="s">
        <v>22</v>
      </c>
    </row>
    <row r="56" customFormat="false" ht="13.8" hidden="false" customHeight="false" outlineLevel="0" collapsed="false">
      <c r="A56" s="7" t="s">
        <v>134</v>
      </c>
      <c r="B56" s="13" t="s">
        <v>131</v>
      </c>
      <c r="C56" s="9" t="s">
        <v>111</v>
      </c>
      <c r="D56" s="9" t="n">
        <v>2</v>
      </c>
      <c r="E56" s="9"/>
      <c r="F56" s="9" t="n">
        <f aca="false">E56*D56</f>
        <v>0</v>
      </c>
      <c r="G56" s="9" t="n">
        <f aca="false">F56*0.23</f>
        <v>0</v>
      </c>
      <c r="H56" s="9" t="n">
        <f aca="false">F56+G56</f>
        <v>0</v>
      </c>
      <c r="I56" s="10" t="s">
        <v>22</v>
      </c>
    </row>
    <row r="57" customFormat="false" ht="13.8" hidden="false" customHeight="false" outlineLevel="0" collapsed="false">
      <c r="A57" s="7" t="s">
        <v>135</v>
      </c>
      <c r="B57" s="12" t="s">
        <v>136</v>
      </c>
      <c r="C57" s="9" t="s">
        <v>137</v>
      </c>
      <c r="D57" s="9" t="n">
        <v>5</v>
      </c>
      <c r="E57" s="9"/>
      <c r="F57" s="9" t="n">
        <f aca="false">E57*D57</f>
        <v>0</v>
      </c>
      <c r="G57" s="9" t="n">
        <f aca="false">F57*0.23</f>
        <v>0</v>
      </c>
      <c r="H57" s="9" t="n">
        <f aca="false">F57+G57</f>
        <v>0</v>
      </c>
      <c r="I57" s="10" t="s">
        <v>20</v>
      </c>
    </row>
    <row r="58" customFormat="false" ht="13.8" hidden="false" customHeight="false" outlineLevel="0" collapsed="false">
      <c r="A58" s="7" t="s">
        <v>138</v>
      </c>
      <c r="B58" s="12" t="s">
        <v>136</v>
      </c>
      <c r="C58" s="9" t="s">
        <v>139</v>
      </c>
      <c r="D58" s="9" t="n">
        <v>5</v>
      </c>
      <c r="E58" s="9"/>
      <c r="F58" s="9" t="n">
        <f aca="false">E58*D58</f>
        <v>0</v>
      </c>
      <c r="G58" s="9" t="n">
        <f aca="false">F58*0.23</f>
        <v>0</v>
      </c>
      <c r="H58" s="9" t="n">
        <f aca="false">F58+G58</f>
        <v>0</v>
      </c>
      <c r="I58" s="10" t="s">
        <v>20</v>
      </c>
    </row>
    <row r="59" customFormat="false" ht="13.8" hidden="false" customHeight="false" outlineLevel="0" collapsed="false">
      <c r="A59" s="7" t="s">
        <v>140</v>
      </c>
      <c r="B59" s="12" t="s">
        <v>136</v>
      </c>
      <c r="C59" s="9" t="s">
        <v>141</v>
      </c>
      <c r="D59" s="9" t="n">
        <v>5</v>
      </c>
      <c r="E59" s="9"/>
      <c r="F59" s="9" t="n">
        <f aca="false">E59*D59</f>
        <v>0</v>
      </c>
      <c r="G59" s="9" t="n">
        <f aca="false">F59*0.23</f>
        <v>0</v>
      </c>
      <c r="H59" s="9" t="n">
        <f aca="false">F59+G59</f>
        <v>0</v>
      </c>
      <c r="I59" s="10" t="s">
        <v>20</v>
      </c>
    </row>
    <row r="60" customFormat="false" ht="13.8" hidden="false" customHeight="false" outlineLevel="0" collapsed="false">
      <c r="A60" s="7" t="s">
        <v>142</v>
      </c>
      <c r="B60" s="12" t="s">
        <v>136</v>
      </c>
      <c r="C60" s="9" t="s">
        <v>143</v>
      </c>
      <c r="D60" s="9" t="n">
        <v>5</v>
      </c>
      <c r="E60" s="9"/>
      <c r="F60" s="9" t="n">
        <f aca="false">E60*D60</f>
        <v>0</v>
      </c>
      <c r="G60" s="9" t="n">
        <f aca="false">F60*0.23</f>
        <v>0</v>
      </c>
      <c r="H60" s="9" t="n">
        <f aca="false">F60+G60</f>
        <v>0</v>
      </c>
      <c r="I60" s="10" t="s">
        <v>20</v>
      </c>
    </row>
    <row r="61" customFormat="false" ht="13.8" hidden="false" customHeight="false" outlineLevel="0" collapsed="false">
      <c r="F61" s="14" t="n">
        <f aca="false">SUM(F3:F60)</f>
        <v>0</v>
      </c>
      <c r="G61" s="14" t="n">
        <f aca="false">SUM(G3:G60)</f>
        <v>0</v>
      </c>
      <c r="H61" s="14" t="n">
        <f aca="false">SUM(H3:H60)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2409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language>pl-PL</dc:language>
  <dcterms:modified xsi:type="dcterms:W3CDTF">2014-12-29T12:10:01Z</dcterms:modified>
  <cp:revision>11</cp:revision>
</cp:coreProperties>
</file>